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60681000東部県土整備局＜徳島＞\長期保存\F_用地担当\間→富本主任主事\☆Ｒ２\01_担当路線\02_園瀬川\09_橋北町\01 当初\ＰＰＩ\"/>
    </mc:Choice>
  </mc:AlternateContent>
  <bookViews>
    <workbookView xWindow="0" yWindow="0" windowWidth="20460" windowHeight="7695"/>
  </bookViews>
  <sheets>
    <sheet name="業務委託費内訳書" sheetId="1" r:id="rId1"/>
  </sheets>
  <definedNames>
    <definedName name="_xlnm.Print_Titles" localSheetId="0">業務委託費内訳書!$3:$9</definedName>
  </definedNames>
  <calcPr calcId="152511" concurrentCalc="0"/>
</workbook>
</file>

<file path=xl/calcChain.xml><?xml version="1.0" encoding="utf-8"?>
<calcChain xmlns="http://schemas.openxmlformats.org/spreadsheetml/2006/main">
  <c r="G11" i="1" l="1"/>
  <c r="G34" i="1"/>
  <c r="G19" i="1"/>
  <c r="G31" i="1"/>
  <c r="G29" i="1"/>
  <c r="G23" i="1"/>
  <c r="G50" i="1"/>
  <c r="G27" i="1"/>
  <c r="G52" i="1"/>
  <c r="G53" i="1"/>
</calcChain>
</file>

<file path=xl/sharedStrings.xml><?xml version="1.0" encoding="utf-8"?>
<sst xmlns="http://schemas.openxmlformats.org/spreadsheetml/2006/main" count="99" uniqueCount="70">
  <si>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</si>
  <si>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</si>
  <si>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</si>
  <si>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</si>
  <si>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</si>
  <si>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</si>
  <si>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</si>
  <si>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</si>
  <si>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</si>
  <si>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</si>
  <si>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</si>
  <si>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</si>
  <si>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</si>
  <si>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</si>
  <si>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</si>
  <si>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</si>
  <si>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</si>
  <si>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</si>
  <si>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</si>
  <si>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</si>
  <si>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</si>
  <si>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</si>
  <si>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</si>
  <si>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</si>
  <si>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</si>
  <si>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</si>
  <si>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</si>
  <si>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</si>
  <si>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</si>
  <si>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</si>
  <si>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</si>
  <si>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3"/>
  </si>
  <si>
    <t>直接業務費</t>
    <rPh sb="0" eb="2">
      <t>チョクセツ</t>
    </rPh>
    <rPh sb="2" eb="5">
      <t>ギョウムヒ</t>
    </rPh>
    <phoneticPr fontId="3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</si>
  <si>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3"/>
  </si>
  <si>
    <t>筆個</t>
    <rPh sb="0" eb="1">
      <t>ヒツ</t>
    </rPh>
    <rPh sb="1" eb="2">
      <t>コ</t>
    </rPh>
    <phoneticPr fontId="3"/>
  </si>
  <si>
    <t>筆</t>
    <rPh sb="0" eb="1">
      <t>ヒツ</t>
    </rPh>
    <phoneticPr fontId="3"/>
  </si>
  <si>
    <t>件</t>
    <rPh sb="0" eb="1">
      <t>ケン</t>
    </rPh>
    <phoneticPr fontId="3"/>
  </si>
  <si>
    <t>回</t>
    <rPh sb="0" eb="1">
      <t>カイ</t>
    </rPh>
    <phoneticPr fontId="3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</si>
  <si>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1">
      <t>リッカイ</t>
    </rPh>
    <rPh sb="11" eb="12">
      <t>ジ</t>
    </rPh>
    <phoneticPr fontId="3"/>
  </si>
  <si>
    <t>分筆登記　測量図作成（２筆まで）</t>
    <rPh sb="0" eb="2">
      <t>ブンピツ</t>
    </rPh>
    <rPh sb="2" eb="4">
      <t>トウキ</t>
    </rPh>
    <rPh sb="5" eb="8">
      <t>ソクリョウズ</t>
    </rPh>
    <rPh sb="8" eb="10">
      <t>サクセイ</t>
    </rPh>
    <rPh sb="12" eb="13">
      <t>ヒツ</t>
    </rPh>
    <phoneticPr fontId="3"/>
  </si>
  <si>
    <t>地図訂正申出　嘱託手続き</t>
    <rPh sb="0" eb="2">
      <t>チズ</t>
    </rPh>
    <rPh sb="2" eb="4">
      <t>テイセイ</t>
    </rPh>
    <rPh sb="4" eb="6">
      <t>モウシデ</t>
    </rPh>
    <rPh sb="7" eb="9">
      <t>ショクタク</t>
    </rPh>
    <rPh sb="9" eb="11">
      <t>テツヅ</t>
    </rPh>
    <phoneticPr fontId="3"/>
  </si>
  <si>
    <t>不動産調査報告書</t>
    <rPh sb="0" eb="3">
      <t>フドウサン</t>
    </rPh>
    <rPh sb="3" eb="5">
      <t>チョウサ</t>
    </rPh>
    <rPh sb="5" eb="8">
      <t>ホウコクショ</t>
    </rPh>
    <phoneticPr fontId="3"/>
  </si>
  <si>
    <t>分筆図・合筆図</t>
    <rPh sb="0" eb="2">
      <t>ブンピツ</t>
    </rPh>
    <rPh sb="2" eb="3">
      <t>ズ</t>
    </rPh>
    <rPh sb="4" eb="6">
      <t>ゴウヒツ</t>
    </rPh>
    <rPh sb="6" eb="7">
      <t>ズ</t>
    </rPh>
    <phoneticPr fontId="3"/>
  </si>
  <si>
    <t>人</t>
    <rPh sb="0" eb="1">
      <t>ヒト</t>
    </rPh>
    <phoneticPr fontId="3"/>
  </si>
  <si>
    <t>葉</t>
    <rPh sb="0" eb="1">
      <t>ハ</t>
    </rPh>
    <phoneticPr fontId="3"/>
  </si>
  <si>
    <t>間接業務費</t>
    <rPh sb="0" eb="2">
      <t>カンセツ</t>
    </rPh>
    <rPh sb="2" eb="5">
      <t>ギョウムヒ</t>
    </rPh>
    <phoneticPr fontId="3"/>
  </si>
  <si>
    <t>諸経費等</t>
    <rPh sb="0" eb="3">
      <t>ショケイヒ</t>
    </rPh>
    <rPh sb="3" eb="4">
      <t>トウ</t>
    </rPh>
    <phoneticPr fontId="3"/>
  </si>
  <si>
    <t>業務価格</t>
    <rPh sb="0" eb="2">
      <t>ギョウム</t>
    </rPh>
    <rPh sb="2" eb="4">
      <t>カカク</t>
    </rPh>
    <phoneticPr fontId="3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</si>
  <si>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3"/>
  </si>
  <si>
    <t>地積更正登記　嘱託手続き</t>
    <rPh sb="0" eb="2">
      <t>チセキ</t>
    </rPh>
    <rPh sb="2" eb="4">
      <t>コウセイ</t>
    </rPh>
    <rPh sb="4" eb="6">
      <t>トウキ</t>
    </rPh>
    <rPh sb="7" eb="9">
      <t>ショクタク</t>
    </rPh>
    <rPh sb="9" eb="11">
      <t>テツヅ</t>
    </rPh>
    <phoneticPr fontId="3"/>
  </si>
  <si>
    <t>地積更正登記　測量図作成</t>
    <rPh sb="0" eb="2">
      <t>チセキ</t>
    </rPh>
    <rPh sb="2" eb="4">
      <t>コウセイ</t>
    </rPh>
    <rPh sb="4" eb="6">
      <t>トウキ</t>
    </rPh>
    <rPh sb="7" eb="10">
      <t>ソクリョウズ</t>
    </rPh>
    <rPh sb="10" eb="12">
      <t>サクセイ</t>
    </rPh>
    <phoneticPr fontId="3"/>
  </si>
  <si>
    <t>筆</t>
    <rPh sb="0" eb="1">
      <t>ヒツ</t>
    </rPh>
    <phoneticPr fontId="3"/>
  </si>
  <si>
    <t>地図訂正図面</t>
    <rPh sb="0" eb="2">
      <t>チズ</t>
    </rPh>
    <rPh sb="2" eb="4">
      <t>テイセイ</t>
    </rPh>
    <rPh sb="4" eb="6">
      <t>ズメン</t>
    </rPh>
    <phoneticPr fontId="3"/>
  </si>
  <si>
    <t>同意書・承諾書</t>
    <rPh sb="0" eb="3">
      <t>ドウイショ</t>
    </rPh>
    <rPh sb="4" eb="7">
      <t>ショウダクショ</t>
    </rPh>
    <phoneticPr fontId="3"/>
  </si>
  <si>
    <t>地図訂正検討費</t>
    <rPh sb="0" eb="2">
      <t>チズ</t>
    </rPh>
    <rPh sb="2" eb="4">
      <t>テイセイ</t>
    </rPh>
    <rPh sb="4" eb="7">
      <t>ケントウヒ</t>
    </rPh>
    <phoneticPr fontId="3"/>
  </si>
  <si>
    <t>全体丈量図</t>
    <rPh sb="0" eb="2">
      <t>ゼンタイ</t>
    </rPh>
    <rPh sb="2" eb="3">
      <t>ジョウ</t>
    </rPh>
    <rPh sb="3" eb="5">
      <t>リョウズ</t>
    </rPh>
    <phoneticPr fontId="3"/>
  </si>
  <si>
    <t>葉</t>
    <rPh sb="0" eb="1">
      <t>ハ</t>
    </rPh>
    <phoneticPr fontId="3"/>
  </si>
  <si>
    <t>通</t>
    <rPh sb="0" eb="1">
      <t>ツウ</t>
    </rPh>
    <phoneticPr fontId="3"/>
  </si>
  <si>
    <t>資料調査・公簿類</t>
    <rPh sb="0" eb="2">
      <t>シリョウ</t>
    </rPh>
    <rPh sb="2" eb="4">
      <t>チョウサ</t>
    </rPh>
    <rPh sb="5" eb="7">
      <t>コウボ</t>
    </rPh>
    <rPh sb="7" eb="8">
      <t>ルイ</t>
    </rPh>
    <phoneticPr fontId="3"/>
  </si>
  <si>
    <t>資料調査・要約書（提供・調書作成）</t>
    <rPh sb="0" eb="2">
      <t>シリョウ</t>
    </rPh>
    <rPh sb="2" eb="4">
      <t>チョウサ</t>
    </rPh>
    <rPh sb="5" eb="7">
      <t>ヨウヤク</t>
    </rPh>
    <rPh sb="7" eb="8">
      <t>カ</t>
    </rPh>
    <rPh sb="9" eb="11">
      <t>テイキョウ</t>
    </rPh>
    <rPh sb="12" eb="14">
      <t>チョウショ</t>
    </rPh>
    <rPh sb="14" eb="16">
      <t>サクセイ</t>
    </rPh>
    <phoneticPr fontId="3"/>
  </si>
  <si>
    <t>資料調査・地図類</t>
    <rPh sb="0" eb="2">
      <t>シリョウ</t>
    </rPh>
    <rPh sb="2" eb="4">
      <t>チョウサ</t>
    </rPh>
    <rPh sb="5" eb="7">
      <t>チズ</t>
    </rPh>
    <rPh sb="7" eb="8">
      <t>ルイ</t>
    </rPh>
    <phoneticPr fontId="3"/>
  </si>
  <si>
    <t>資料調査・地図類（提供・記入）</t>
    <rPh sb="0" eb="2">
      <t>シリョウ</t>
    </rPh>
    <rPh sb="2" eb="4">
      <t>チョウサ</t>
    </rPh>
    <rPh sb="5" eb="7">
      <t>チズ</t>
    </rPh>
    <rPh sb="7" eb="8">
      <t>ルイ</t>
    </rPh>
    <rPh sb="9" eb="11">
      <t>テイキョウ</t>
    </rPh>
    <rPh sb="12" eb="14">
      <t>キニュウ</t>
    </rPh>
    <phoneticPr fontId="3"/>
  </si>
  <si>
    <t>受託業務打合・２時間まで</t>
    <rPh sb="0" eb="2">
      <t>ジュタク</t>
    </rPh>
    <rPh sb="2" eb="4">
      <t>ギョウム</t>
    </rPh>
    <rPh sb="4" eb="5">
      <t>ウ</t>
    </rPh>
    <rPh sb="5" eb="6">
      <t>ア</t>
    </rPh>
    <rPh sb="8" eb="10">
      <t>ジカン</t>
    </rPh>
    <phoneticPr fontId="3"/>
  </si>
  <si>
    <t>公図等転写連続図作成</t>
    <rPh sb="0" eb="2">
      <t>コウズ</t>
    </rPh>
    <rPh sb="2" eb="3">
      <t>ナド</t>
    </rPh>
    <rPh sb="3" eb="5">
      <t>テンシャ</t>
    </rPh>
    <rPh sb="5" eb="7">
      <t>レンゾク</t>
    </rPh>
    <rPh sb="7" eb="8">
      <t>ズ</t>
    </rPh>
    <rPh sb="8" eb="10">
      <t>サクセイ</t>
    </rPh>
    <phoneticPr fontId="3"/>
  </si>
  <si>
    <t>筆個</t>
    <rPh sb="0" eb="1">
      <t>フデ</t>
    </rPh>
    <rPh sb="1" eb="2">
      <t>コ</t>
    </rPh>
    <phoneticPr fontId="3"/>
  </si>
  <si>
    <t>ha</t>
    <phoneticPr fontId="3"/>
  </si>
  <si>
    <t>ha</t>
    <phoneticPr fontId="3"/>
  </si>
  <si>
    <t>ha</t>
    <phoneticPr fontId="3"/>
  </si>
  <si>
    <t>Ｒ２徳土　園瀬川　徳・八万　用地調査業務</t>
    <rPh sb="2" eb="4">
      <t>トクド</t>
    </rPh>
    <rPh sb="5" eb="6">
      <t>ソノ</t>
    </rPh>
    <rPh sb="6" eb="8">
      <t>セガワ</t>
    </rPh>
    <rPh sb="9" eb="10">
      <t>トク</t>
    </rPh>
    <rPh sb="11" eb="13">
      <t>ハチマン</t>
    </rPh>
    <rPh sb="14" eb="16">
      <t>ヨウチ</t>
    </rPh>
    <rPh sb="16" eb="18">
      <t>チョウサ</t>
    </rPh>
    <rPh sb="18" eb="20">
      <t>ギョウム</t>
    </rPh>
    <phoneticPr fontId="3"/>
  </si>
  <si>
    <t>用地実測図原図作成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</si>
</sst>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,###,##0"/>
    <numFmt numFmtId="177" formatCode="#,##0.###"/>
    <numFmt numFmtId="178" formatCode="#,###,###,###,##0_ "/>
    <numFmt numFmtId="179" formatCode="#,###,###,##0.00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1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17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49" fontId="2" fillId="0" borderId="1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27" workbookViewId="0">
      <selection activeCell="G12" sqref="G12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42"/>
      <c r="G3" s="42"/>
    </row>
    <row r="4" spans="1:10" ht="11.25" customHeight="1" x14ac:dyDescent="0.15">
      <c r="E4" s="1" t="s">
        <v>2</v>
      </c>
      <c r="F4" s="42"/>
      <c r="G4" s="42"/>
    </row>
    <row r="5" spans="1:10" ht="11.25" customHeight="1" x14ac:dyDescent="0.15">
      <c r="E5" s="1" t="s">
        <v>3</v>
      </c>
      <c r="F5" s="42"/>
      <c r="G5" s="42"/>
    </row>
    <row r="6" spans="1:10" ht="11.25" customHeight="1" x14ac:dyDescent="0.15"/>
    <row r="7" spans="1:10" ht="16.5" customHeight="1" x14ac:dyDescent="0.15">
      <c r="A7" s="40" t="s">
        <v>0</v>
      </c>
      <c r="B7" s="41"/>
      <c r="C7" s="41"/>
      <c r="D7" s="41"/>
      <c r="E7" s="41"/>
      <c r="F7" s="41"/>
      <c r="G7" s="41"/>
    </row>
    <row r="8" spans="1:10" ht="11.25" customHeight="1" x14ac:dyDescent="0.15">
      <c r="A8" s="2" t="s">
        <v>4</v>
      </c>
      <c r="B8" s="41" t="s">
        <v>68</v>
      </c>
      <c r="C8" s="41"/>
      <c r="D8" s="41"/>
      <c r="E8" s="41"/>
      <c r="F8" s="41"/>
      <c r="G8" s="41"/>
    </row>
    <row r="9" spans="1:10" ht="11.25" customHeight="1" x14ac:dyDescent="0.15">
      <c r="A9" s="39" t="s">
        <v>5</v>
      </c>
      <c r="B9" s="39"/>
      <c r="C9" s="39"/>
      <c r="D9" s="39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15">
      <c r="A10" s="31" t="s">
        <v>31</v>
      </c>
      <c r="B10" s="32"/>
      <c r="C10" s="32"/>
      <c r="D10" s="32"/>
      <c r="E10" s="7"/>
      <c r="F10" s="8"/>
      <c r="G10" s="10"/>
      <c r="I10" s="12">
        <v>1</v>
      </c>
      <c r="J10" s="13">
        <v>1</v>
      </c>
    </row>
    <row r="11" spans="1:10" ht="42" customHeight="1" x14ac:dyDescent="0.15">
      <c r="A11" s="6"/>
      <c r="B11" s="35" t="s">
        <v>32</v>
      </c>
      <c r="C11" s="35"/>
      <c r="D11" s="36"/>
      <c r="E11" s="7"/>
      <c r="F11" s="8"/>
      <c r="G11" s="10">
        <f>SUM(G12:G18,G19,G23,G27,G29,G31,G34,G39:G49)</f>
        <v>0</v>
      </c>
      <c r="I11" s="12">
        <v>2</v>
      </c>
      <c r="J11" s="13">
        <v>2</v>
      </c>
    </row>
    <row r="12" spans="1:10" s="18" customFormat="1" ht="42" customHeight="1" x14ac:dyDescent="0.15">
      <c r="A12" s="19"/>
      <c r="B12" s="29"/>
      <c r="C12" s="35" t="s">
        <v>58</v>
      </c>
      <c r="D12" s="36"/>
      <c r="E12" s="7" t="s">
        <v>34</v>
      </c>
      <c r="F12" s="8">
        <v>10</v>
      </c>
      <c r="G12" s="11"/>
      <c r="I12" s="17"/>
      <c r="J12" s="17"/>
    </row>
    <row r="13" spans="1:10" s="26" customFormat="1" ht="42" customHeight="1" x14ac:dyDescent="0.15">
      <c r="A13" s="25"/>
      <c r="B13" s="29"/>
      <c r="C13" s="35" t="s">
        <v>59</v>
      </c>
      <c r="D13" s="36"/>
      <c r="E13" s="7" t="s">
        <v>34</v>
      </c>
      <c r="F13" s="8">
        <v>10</v>
      </c>
      <c r="G13" s="11"/>
      <c r="I13" s="17"/>
      <c r="J13" s="17"/>
    </row>
    <row r="14" spans="1:10" s="18" customFormat="1" ht="42" customHeight="1" x14ac:dyDescent="0.15">
      <c r="A14" s="19"/>
      <c r="B14" s="29"/>
      <c r="C14" s="35" t="s">
        <v>60</v>
      </c>
      <c r="D14" s="36"/>
      <c r="E14" s="7" t="s">
        <v>35</v>
      </c>
      <c r="F14" s="8">
        <v>10</v>
      </c>
      <c r="G14" s="11"/>
      <c r="I14" s="17"/>
      <c r="J14" s="17"/>
    </row>
    <row r="15" spans="1:10" s="18" customFormat="1" ht="42" customHeight="1" x14ac:dyDescent="0.15">
      <c r="A15" s="19"/>
      <c r="B15" s="29"/>
      <c r="C15" s="35" t="s">
        <v>61</v>
      </c>
      <c r="D15" s="36"/>
      <c r="E15" s="7" t="s">
        <v>35</v>
      </c>
      <c r="F15" s="8">
        <v>10</v>
      </c>
      <c r="G15" s="11"/>
      <c r="I15" s="17"/>
      <c r="J15" s="17"/>
    </row>
    <row r="16" spans="1:10" s="18" customFormat="1" ht="42" customHeight="1" x14ac:dyDescent="0.15">
      <c r="A16" s="19"/>
      <c r="B16" s="29"/>
      <c r="C16" s="35" t="s">
        <v>33</v>
      </c>
      <c r="D16" s="36"/>
      <c r="E16" s="7" t="s">
        <v>64</v>
      </c>
      <c r="F16" s="8">
        <v>10</v>
      </c>
      <c r="G16" s="11"/>
      <c r="I16" s="17"/>
      <c r="J16" s="17"/>
    </row>
    <row r="17" spans="1:10" s="18" customFormat="1" ht="42" customHeight="1" x14ac:dyDescent="0.15">
      <c r="A17" s="19"/>
      <c r="B17" s="29"/>
      <c r="C17" s="35" t="s">
        <v>48</v>
      </c>
      <c r="D17" s="36"/>
      <c r="E17" s="7" t="s">
        <v>36</v>
      </c>
      <c r="F17" s="8">
        <v>4</v>
      </c>
      <c r="G17" s="11"/>
      <c r="I17" s="17"/>
      <c r="J17" s="17"/>
    </row>
    <row r="18" spans="1:10" s="27" customFormat="1" ht="42" customHeight="1" x14ac:dyDescent="0.15">
      <c r="A18" s="28"/>
      <c r="B18" s="29"/>
      <c r="C18" s="35" t="s">
        <v>62</v>
      </c>
      <c r="D18" s="36"/>
      <c r="E18" s="7" t="s">
        <v>37</v>
      </c>
      <c r="F18" s="8">
        <v>3</v>
      </c>
      <c r="G18" s="11"/>
      <c r="I18" s="17"/>
      <c r="J18" s="17"/>
    </row>
    <row r="19" spans="1:10" ht="42" customHeight="1" x14ac:dyDescent="0.15">
      <c r="A19" s="6"/>
      <c r="B19" s="29"/>
      <c r="C19" s="35" t="s">
        <v>12</v>
      </c>
      <c r="D19" s="36"/>
      <c r="E19" s="7" t="s">
        <v>11</v>
      </c>
      <c r="F19" s="8">
        <v>1</v>
      </c>
      <c r="G19" s="10">
        <f>G20+G21+G22</f>
        <v>0</v>
      </c>
      <c r="I19" s="12">
        <v>3</v>
      </c>
      <c r="J19" s="13">
        <v>3</v>
      </c>
    </row>
    <row r="20" spans="1:10" s="27" customFormat="1" ht="42" customHeight="1" x14ac:dyDescent="0.15">
      <c r="A20" s="28"/>
      <c r="B20" s="29"/>
      <c r="C20" s="29"/>
      <c r="D20" s="29" t="s">
        <v>63</v>
      </c>
      <c r="E20" s="7" t="s">
        <v>65</v>
      </c>
      <c r="F20" s="30">
        <v>0.28000000000000003</v>
      </c>
      <c r="G20" s="11"/>
      <c r="I20" s="17"/>
      <c r="J20" s="17"/>
    </row>
    <row r="21" spans="1:10" ht="42" customHeight="1" x14ac:dyDescent="0.15">
      <c r="A21" s="6"/>
      <c r="B21" s="29"/>
      <c r="C21" s="29"/>
      <c r="D21" s="29" t="s">
        <v>13</v>
      </c>
      <c r="E21" s="7" t="s">
        <v>66</v>
      </c>
      <c r="F21" s="30">
        <v>0.28000000000000003</v>
      </c>
      <c r="G21" s="11"/>
      <c r="I21" s="12">
        <v>4</v>
      </c>
      <c r="J21" s="13">
        <v>4</v>
      </c>
    </row>
    <row r="22" spans="1:10" ht="42" customHeight="1" x14ac:dyDescent="0.15">
      <c r="A22" s="6"/>
      <c r="B22" s="29"/>
      <c r="C22" s="29"/>
      <c r="D22" s="29" t="s">
        <v>12</v>
      </c>
      <c r="E22" s="7" t="s">
        <v>67</v>
      </c>
      <c r="F22" s="30">
        <v>0.28000000000000003</v>
      </c>
      <c r="G22" s="11"/>
      <c r="I22" s="12">
        <v>5</v>
      </c>
      <c r="J22" s="13">
        <v>4</v>
      </c>
    </row>
    <row r="23" spans="1:10" ht="42" customHeight="1" x14ac:dyDescent="0.15">
      <c r="A23" s="6"/>
      <c r="B23" s="29"/>
      <c r="C23" s="35" t="s">
        <v>15</v>
      </c>
      <c r="D23" s="36"/>
      <c r="E23" s="7" t="s">
        <v>11</v>
      </c>
      <c r="F23" s="8">
        <v>1</v>
      </c>
      <c r="G23" s="10">
        <f>G24+G25+G26</f>
        <v>0</v>
      </c>
      <c r="I23" s="12">
        <v>6</v>
      </c>
      <c r="J23" s="13">
        <v>3</v>
      </c>
    </row>
    <row r="24" spans="1:10" ht="42" customHeight="1" x14ac:dyDescent="0.15">
      <c r="A24" s="6"/>
      <c r="B24" s="29"/>
      <c r="C24" s="29"/>
      <c r="D24" s="29" t="s">
        <v>16</v>
      </c>
      <c r="E24" s="7" t="s">
        <v>14</v>
      </c>
      <c r="F24" s="9">
        <v>0.28000000000000003</v>
      </c>
      <c r="G24" s="11"/>
      <c r="I24" s="12">
        <v>7</v>
      </c>
      <c r="J24" s="13">
        <v>4</v>
      </c>
    </row>
    <row r="25" spans="1:10" ht="42" customHeight="1" x14ac:dyDescent="0.15">
      <c r="A25" s="6"/>
      <c r="B25" s="29"/>
      <c r="C25" s="29"/>
      <c r="D25" s="29" t="s">
        <v>15</v>
      </c>
      <c r="E25" s="7" t="s">
        <v>14</v>
      </c>
      <c r="F25" s="9">
        <v>0.28000000000000003</v>
      </c>
      <c r="G25" s="11"/>
      <c r="I25" s="12">
        <v>8</v>
      </c>
      <c r="J25" s="13">
        <v>4</v>
      </c>
    </row>
    <row r="26" spans="1:10" ht="42" customHeight="1" x14ac:dyDescent="0.15">
      <c r="A26" s="6"/>
      <c r="B26" s="29"/>
      <c r="C26" s="29"/>
      <c r="D26" s="29" t="s">
        <v>17</v>
      </c>
      <c r="E26" s="7" t="s">
        <v>14</v>
      </c>
      <c r="F26" s="9">
        <v>0.28000000000000003</v>
      </c>
      <c r="G26" s="11"/>
      <c r="I26" s="12">
        <v>9</v>
      </c>
      <c r="J26" s="13">
        <v>4</v>
      </c>
    </row>
    <row r="27" spans="1:10" ht="42" customHeight="1" x14ac:dyDescent="0.15">
      <c r="A27" s="6"/>
      <c r="B27" s="29"/>
      <c r="C27" s="35" t="s">
        <v>18</v>
      </c>
      <c r="D27" s="36"/>
      <c r="E27" s="7" t="s">
        <v>11</v>
      </c>
      <c r="F27" s="8">
        <v>1</v>
      </c>
      <c r="G27" s="10">
        <f>G28</f>
        <v>0</v>
      </c>
      <c r="I27" s="12">
        <v>10</v>
      </c>
      <c r="J27" s="13">
        <v>3</v>
      </c>
    </row>
    <row r="28" spans="1:10" ht="42" customHeight="1" x14ac:dyDescent="0.15">
      <c r="A28" s="6"/>
      <c r="B28" s="29"/>
      <c r="C28" s="29"/>
      <c r="D28" s="29" t="s">
        <v>18</v>
      </c>
      <c r="E28" s="7" t="s">
        <v>14</v>
      </c>
      <c r="F28" s="9">
        <v>0.28000000000000003</v>
      </c>
      <c r="G28" s="11"/>
      <c r="I28" s="12">
        <v>11</v>
      </c>
      <c r="J28" s="13">
        <v>4</v>
      </c>
    </row>
    <row r="29" spans="1:10" ht="42" customHeight="1" x14ac:dyDescent="0.15">
      <c r="A29" s="6"/>
      <c r="B29" s="29"/>
      <c r="C29" s="35" t="s">
        <v>19</v>
      </c>
      <c r="D29" s="36"/>
      <c r="E29" s="7" t="s">
        <v>11</v>
      </c>
      <c r="F29" s="8">
        <v>1</v>
      </c>
      <c r="G29" s="10">
        <f>G30</f>
        <v>0</v>
      </c>
      <c r="I29" s="12">
        <v>12</v>
      </c>
      <c r="J29" s="13">
        <v>3</v>
      </c>
    </row>
    <row r="30" spans="1:10" ht="42" customHeight="1" x14ac:dyDescent="0.15">
      <c r="A30" s="6"/>
      <c r="B30" s="29"/>
      <c r="C30" s="29"/>
      <c r="D30" s="29" t="s">
        <v>19</v>
      </c>
      <c r="E30" s="7" t="s">
        <v>14</v>
      </c>
      <c r="F30" s="9">
        <v>0.28000000000000003</v>
      </c>
      <c r="G30" s="11"/>
      <c r="I30" s="12">
        <v>13</v>
      </c>
      <c r="J30" s="13">
        <v>4</v>
      </c>
    </row>
    <row r="31" spans="1:10" ht="42" customHeight="1" x14ac:dyDescent="0.15">
      <c r="A31" s="6"/>
      <c r="B31" s="29"/>
      <c r="C31" s="35" t="s">
        <v>20</v>
      </c>
      <c r="D31" s="36"/>
      <c r="E31" s="7" t="s">
        <v>11</v>
      </c>
      <c r="F31" s="8">
        <v>1</v>
      </c>
      <c r="G31" s="10">
        <f>G32+G33</f>
        <v>0</v>
      </c>
      <c r="I31" s="12">
        <v>14</v>
      </c>
      <c r="J31" s="13">
        <v>3</v>
      </c>
    </row>
    <row r="32" spans="1:10" ht="42" customHeight="1" x14ac:dyDescent="0.15">
      <c r="A32" s="6"/>
      <c r="B32" s="29"/>
      <c r="C32" s="29"/>
      <c r="D32" s="29" t="s">
        <v>69</v>
      </c>
      <c r="E32" s="7" t="s">
        <v>14</v>
      </c>
      <c r="F32" s="9">
        <v>0.28000000000000003</v>
      </c>
      <c r="G32" s="11"/>
      <c r="I32" s="12">
        <v>15</v>
      </c>
      <c r="J32" s="13">
        <v>4</v>
      </c>
    </row>
    <row r="33" spans="1:10" ht="42" customHeight="1" x14ac:dyDescent="0.15">
      <c r="A33" s="6"/>
      <c r="B33" s="29"/>
      <c r="C33" s="29"/>
      <c r="D33" s="29" t="s">
        <v>21</v>
      </c>
      <c r="E33" s="7" t="s">
        <v>14</v>
      </c>
      <c r="F33" s="9">
        <v>0.28000000000000003</v>
      </c>
      <c r="G33" s="11"/>
      <c r="I33" s="12">
        <v>16</v>
      </c>
      <c r="J33" s="13">
        <v>4</v>
      </c>
    </row>
    <row r="34" spans="1:10" ht="42" customHeight="1" x14ac:dyDescent="0.15">
      <c r="A34" s="6"/>
      <c r="B34" s="29"/>
      <c r="C34" s="35" t="s">
        <v>22</v>
      </c>
      <c r="D34" s="36"/>
      <c r="E34" s="7" t="s">
        <v>11</v>
      </c>
      <c r="F34" s="8">
        <v>1</v>
      </c>
      <c r="G34" s="10">
        <f>G35+G36+G37+G38</f>
        <v>0</v>
      </c>
      <c r="I34" s="12">
        <v>17</v>
      </c>
      <c r="J34" s="13">
        <v>3</v>
      </c>
    </row>
    <row r="35" spans="1:10" ht="42" customHeight="1" x14ac:dyDescent="0.15">
      <c r="A35" s="6"/>
      <c r="B35" s="29"/>
      <c r="C35" s="29"/>
      <c r="D35" s="29" t="s">
        <v>23</v>
      </c>
      <c r="E35" s="7" t="s">
        <v>24</v>
      </c>
      <c r="F35" s="8">
        <v>1</v>
      </c>
      <c r="G35" s="11"/>
      <c r="I35" s="12">
        <v>18</v>
      </c>
      <c r="J35" s="13">
        <v>4</v>
      </c>
    </row>
    <row r="36" spans="1:10" ht="42" customHeight="1" x14ac:dyDescent="0.15">
      <c r="A36" s="6"/>
      <c r="B36" s="29"/>
      <c r="C36" s="29"/>
      <c r="D36" s="29" t="s">
        <v>25</v>
      </c>
      <c r="E36" s="7" t="s">
        <v>26</v>
      </c>
      <c r="F36" s="9">
        <v>0.1</v>
      </c>
      <c r="G36" s="11"/>
      <c r="I36" s="12">
        <v>19</v>
      </c>
      <c r="J36" s="13">
        <v>4</v>
      </c>
    </row>
    <row r="37" spans="1:10" ht="42" customHeight="1" x14ac:dyDescent="0.15">
      <c r="A37" s="6"/>
      <c r="B37" s="29"/>
      <c r="C37" s="29"/>
      <c r="D37" s="29" t="s">
        <v>27</v>
      </c>
      <c r="E37" s="7" t="s">
        <v>26</v>
      </c>
      <c r="F37" s="9">
        <v>0.1</v>
      </c>
      <c r="G37" s="11"/>
      <c r="I37" s="12">
        <v>20</v>
      </c>
      <c r="J37" s="13">
        <v>4</v>
      </c>
    </row>
    <row r="38" spans="1:10" ht="42" customHeight="1" x14ac:dyDescent="0.15">
      <c r="A38" s="6"/>
      <c r="B38" s="29"/>
      <c r="C38" s="29"/>
      <c r="D38" s="29" t="s">
        <v>28</v>
      </c>
      <c r="E38" s="7" t="s">
        <v>26</v>
      </c>
      <c r="F38" s="9">
        <v>0.1</v>
      </c>
      <c r="G38" s="11"/>
      <c r="I38" s="12">
        <v>21</v>
      </c>
      <c r="J38" s="13">
        <v>4</v>
      </c>
    </row>
    <row r="39" spans="1:10" s="21" customFormat="1" ht="42" customHeight="1" x14ac:dyDescent="0.15">
      <c r="A39" s="20"/>
      <c r="B39" s="29"/>
      <c r="C39" s="35" t="s">
        <v>38</v>
      </c>
      <c r="D39" s="36"/>
      <c r="E39" s="7" t="s">
        <v>43</v>
      </c>
      <c r="F39" s="22">
        <v>5</v>
      </c>
      <c r="G39" s="11"/>
      <c r="I39" s="17"/>
      <c r="J39" s="17"/>
    </row>
    <row r="40" spans="1:10" s="21" customFormat="1" ht="42" customHeight="1" x14ac:dyDescent="0.15">
      <c r="A40" s="20"/>
      <c r="B40" s="29"/>
      <c r="C40" s="35" t="s">
        <v>39</v>
      </c>
      <c r="D40" s="36"/>
      <c r="E40" s="7" t="s">
        <v>44</v>
      </c>
      <c r="F40" s="22">
        <v>1</v>
      </c>
      <c r="G40" s="11"/>
      <c r="I40" s="17"/>
      <c r="J40" s="17"/>
    </row>
    <row r="41" spans="1:10" s="26" customFormat="1" ht="42" customHeight="1" x14ac:dyDescent="0.15">
      <c r="A41" s="25"/>
      <c r="B41" s="29"/>
      <c r="C41" s="35" t="s">
        <v>49</v>
      </c>
      <c r="D41" s="36"/>
      <c r="E41" s="7" t="s">
        <v>51</v>
      </c>
      <c r="F41" s="22">
        <v>1</v>
      </c>
      <c r="G41" s="11"/>
      <c r="I41" s="17"/>
      <c r="J41" s="17"/>
    </row>
    <row r="42" spans="1:10" s="26" customFormat="1" ht="42" customHeight="1" x14ac:dyDescent="0.15">
      <c r="A42" s="25"/>
      <c r="B42" s="29"/>
      <c r="C42" s="35" t="s">
        <v>50</v>
      </c>
      <c r="D42" s="36"/>
      <c r="E42" s="7" t="s">
        <v>51</v>
      </c>
      <c r="F42" s="22">
        <v>1</v>
      </c>
      <c r="G42" s="11"/>
      <c r="I42" s="17"/>
      <c r="J42" s="17"/>
    </row>
    <row r="43" spans="1:10" s="21" customFormat="1" ht="42" customHeight="1" x14ac:dyDescent="0.15">
      <c r="A43" s="20"/>
      <c r="B43" s="29"/>
      <c r="C43" s="35" t="s">
        <v>40</v>
      </c>
      <c r="D43" s="36"/>
      <c r="E43" s="7" t="s">
        <v>36</v>
      </c>
      <c r="F43" s="22">
        <v>1</v>
      </c>
      <c r="G43" s="11"/>
      <c r="I43" s="17"/>
      <c r="J43" s="17"/>
    </row>
    <row r="44" spans="1:10" s="21" customFormat="1" ht="42" customHeight="1" x14ac:dyDescent="0.15">
      <c r="A44" s="20"/>
      <c r="B44" s="29"/>
      <c r="C44" s="35" t="s">
        <v>41</v>
      </c>
      <c r="D44" s="36"/>
      <c r="E44" s="7" t="s">
        <v>36</v>
      </c>
      <c r="F44" s="22">
        <v>1</v>
      </c>
      <c r="G44" s="11"/>
      <c r="I44" s="17"/>
      <c r="J44" s="17"/>
    </row>
    <row r="45" spans="1:10" s="21" customFormat="1" ht="42" customHeight="1" x14ac:dyDescent="0.15">
      <c r="A45" s="20"/>
      <c r="B45" s="29"/>
      <c r="C45" s="35" t="s">
        <v>42</v>
      </c>
      <c r="D45" s="36"/>
      <c r="E45" s="7" t="s">
        <v>44</v>
      </c>
      <c r="F45" s="22">
        <v>1</v>
      </c>
      <c r="G45" s="11"/>
      <c r="I45" s="17"/>
      <c r="J45" s="17"/>
    </row>
    <row r="46" spans="1:10" s="26" customFormat="1" ht="42" customHeight="1" x14ac:dyDescent="0.15">
      <c r="A46" s="25"/>
      <c r="B46" s="29"/>
      <c r="C46" s="35" t="s">
        <v>52</v>
      </c>
      <c r="D46" s="36"/>
      <c r="E46" s="7" t="s">
        <v>56</v>
      </c>
      <c r="F46" s="22">
        <v>1</v>
      </c>
      <c r="G46" s="11"/>
      <c r="I46" s="17"/>
      <c r="J46" s="17"/>
    </row>
    <row r="47" spans="1:10" s="26" customFormat="1" ht="42" customHeight="1" x14ac:dyDescent="0.15">
      <c r="A47" s="25"/>
      <c r="B47" s="29"/>
      <c r="C47" s="35" t="s">
        <v>53</v>
      </c>
      <c r="D47" s="36"/>
      <c r="E47" s="7" t="s">
        <v>57</v>
      </c>
      <c r="F47" s="22">
        <v>1</v>
      </c>
      <c r="G47" s="11"/>
      <c r="I47" s="17"/>
      <c r="J47" s="17"/>
    </row>
    <row r="48" spans="1:10" s="26" customFormat="1" ht="42" customHeight="1" x14ac:dyDescent="0.15">
      <c r="A48" s="25"/>
      <c r="B48" s="29"/>
      <c r="C48" s="35" t="s">
        <v>54</v>
      </c>
      <c r="D48" s="36"/>
      <c r="E48" s="7" t="s">
        <v>51</v>
      </c>
      <c r="F48" s="22">
        <v>1</v>
      </c>
      <c r="G48" s="11"/>
      <c r="I48" s="17"/>
      <c r="J48" s="17"/>
    </row>
    <row r="49" spans="1:10" s="26" customFormat="1" ht="42" customHeight="1" x14ac:dyDescent="0.15">
      <c r="A49" s="25"/>
      <c r="B49" s="29"/>
      <c r="C49" s="35" t="s">
        <v>55</v>
      </c>
      <c r="D49" s="36"/>
      <c r="E49" s="7" t="s">
        <v>51</v>
      </c>
      <c r="F49" s="22">
        <v>10</v>
      </c>
      <c r="G49" s="11"/>
      <c r="I49" s="17"/>
      <c r="J49" s="17"/>
    </row>
    <row r="50" spans="1:10" ht="42" customHeight="1" x14ac:dyDescent="0.15">
      <c r="A50" s="23"/>
      <c r="B50" s="37" t="s">
        <v>45</v>
      </c>
      <c r="C50" s="37"/>
      <c r="D50" s="38"/>
      <c r="E50" s="7" t="s">
        <v>11</v>
      </c>
      <c r="F50" s="8">
        <v>1</v>
      </c>
      <c r="G50" s="10">
        <f>G51</f>
        <v>0</v>
      </c>
      <c r="I50" s="12">
        <v>23</v>
      </c>
      <c r="J50" s="13"/>
    </row>
    <row r="51" spans="1:10" ht="42" customHeight="1" x14ac:dyDescent="0.15">
      <c r="A51" s="6"/>
      <c r="B51" s="24"/>
      <c r="C51" s="24" t="s">
        <v>46</v>
      </c>
      <c r="D51" s="24"/>
      <c r="E51" s="7" t="s">
        <v>11</v>
      </c>
      <c r="F51" s="8">
        <v>1</v>
      </c>
      <c r="G51" s="11"/>
      <c r="I51" s="12">
        <v>24</v>
      </c>
      <c r="J51" s="13"/>
    </row>
    <row r="52" spans="1:10" ht="42" customHeight="1" x14ac:dyDescent="0.15">
      <c r="A52" s="31" t="s">
        <v>47</v>
      </c>
      <c r="B52" s="32"/>
      <c r="C52" s="32"/>
      <c r="D52" s="32"/>
      <c r="E52" s="7" t="s">
        <v>11</v>
      </c>
      <c r="F52" s="8">
        <v>1</v>
      </c>
      <c r="G52" s="10">
        <f>G11+G50</f>
        <v>0</v>
      </c>
      <c r="I52" s="12">
        <v>25</v>
      </c>
      <c r="J52" s="13">
        <v>30</v>
      </c>
    </row>
    <row r="53" spans="1:10" ht="42" customHeight="1" x14ac:dyDescent="0.15">
      <c r="A53" s="33" t="s">
        <v>29</v>
      </c>
      <c r="B53" s="34"/>
      <c r="C53" s="34"/>
      <c r="D53" s="34"/>
      <c r="E53" s="14" t="s">
        <v>30</v>
      </c>
      <c r="F53" s="15" t="s">
        <v>30</v>
      </c>
      <c r="G53" s="16">
        <f>G52</f>
        <v>0</v>
      </c>
      <c r="I53" s="17">
        <v>26</v>
      </c>
      <c r="J53" s="17">
        <v>90</v>
      </c>
    </row>
  </sheetData>
  <mergeCells count="35">
    <mergeCell ref="A7:G7"/>
    <mergeCell ref="F3:G3"/>
    <mergeCell ref="F4:G4"/>
    <mergeCell ref="F5:G5"/>
    <mergeCell ref="B8:G8"/>
    <mergeCell ref="A9:D9"/>
    <mergeCell ref="A10:D10"/>
    <mergeCell ref="B11:D11"/>
    <mergeCell ref="C19:D19"/>
    <mergeCell ref="C12:D12"/>
    <mergeCell ref="C14:D14"/>
    <mergeCell ref="C15:D15"/>
    <mergeCell ref="C16:D16"/>
    <mergeCell ref="C17:D17"/>
    <mergeCell ref="C13:D13"/>
    <mergeCell ref="C18:D18"/>
    <mergeCell ref="C23:D23"/>
    <mergeCell ref="C27:D27"/>
    <mergeCell ref="C29:D29"/>
    <mergeCell ref="C31:D31"/>
    <mergeCell ref="C34:D34"/>
    <mergeCell ref="A52:D52"/>
    <mergeCell ref="A53:D53"/>
    <mergeCell ref="C39:D39"/>
    <mergeCell ref="C40:D40"/>
    <mergeCell ref="C43:D43"/>
    <mergeCell ref="C44:D44"/>
    <mergeCell ref="C45:D45"/>
    <mergeCell ref="B50:D50"/>
    <mergeCell ref="C41:D41"/>
    <mergeCell ref="C42:D42"/>
    <mergeCell ref="C46:D46"/>
    <mergeCell ref="C47:D47"/>
    <mergeCell ref="C48:D48"/>
    <mergeCell ref="C49:D49"/>
  </mergeCells>
  <phoneticPr fontId="3"/>
  <pageMargins left="0.78740157480314965" right="0.78740157480314965" top="0.98425196850393704" bottom="0.98425196850393704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Tomimoto Tooru</cp:lastModifiedBy>
  <cp:lastPrinted>2021-01-27T02:43:40Z</cp:lastPrinted>
  <dcterms:created xsi:type="dcterms:W3CDTF">2019-07-09T10:17:15Z</dcterms:created>
  <dcterms:modified xsi:type="dcterms:W3CDTF">2021-02-01T02:10:53Z</dcterms:modified>
</cp:coreProperties>
</file>